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ietro Leopoldo\Pietro Leopoldo srl\TRASPARENZA new\SITO SETTEMBRE 2022\PAGAMENTI\2019\"/>
    </mc:Choice>
  </mc:AlternateContent>
  <xr:revisionPtr revIDLastSave="0" documentId="13_ncr:1_{222ECA36-7887-42BA-9012-0791E7AC2313}" xr6:coauthVersionLast="36" xr6:coauthVersionMax="36" xr10:uidLastSave="{00000000-0000-0000-0000-000000000000}"/>
  <bookViews>
    <workbookView xWindow="0" yWindow="0" windowWidth="23040" windowHeight="8472" xr2:uid="{00000000-000D-0000-FFFF-FFFF00000000}"/>
  </bookViews>
  <sheets>
    <sheet name="1" sheetId="1" r:id="rId1"/>
  </sheets>
  <definedNames>
    <definedName name="_xlnm.Print_Area" localSheetId="0">'1'!$A$3:$D$38</definedName>
  </definedNames>
  <calcPr calcId="191029"/>
</workbook>
</file>

<file path=xl/calcChain.xml><?xml version="1.0" encoding="utf-8"?>
<calcChain xmlns="http://schemas.openxmlformats.org/spreadsheetml/2006/main">
  <c r="B37" i="1" l="1"/>
  <c r="B35" i="1"/>
  <c r="B27" i="1"/>
  <c r="B25" i="1"/>
  <c r="B23" i="1"/>
  <c r="B19" i="1"/>
  <c r="B18" i="1"/>
</calcChain>
</file>

<file path=xl/sharedStrings.xml><?xml version="1.0" encoding="utf-8"?>
<sst xmlns="http://schemas.openxmlformats.org/spreadsheetml/2006/main" count="70" uniqueCount="39">
  <si>
    <t>DATA PAGAMENTO</t>
  </si>
  <si>
    <t>IMPORTO</t>
  </si>
  <si>
    <t>BENEFICIARIO</t>
  </si>
  <si>
    <t>DESCRIZIONE SPESA</t>
  </si>
  <si>
    <t>TOTALE</t>
  </si>
  <si>
    <t>spese telefoniche</t>
  </si>
  <si>
    <t>manutenzioni e riparazioni</t>
  </si>
  <si>
    <t>TELECOM SPA</t>
  </si>
  <si>
    <t>TERMOIDRAULICA FIUMI SRL</t>
  </si>
  <si>
    <t>AVANTIME SRL</t>
  </si>
  <si>
    <t>S.B.M. SNC</t>
  </si>
  <si>
    <t>consulenze tecniche</t>
  </si>
  <si>
    <t>STUDIO PETRENI &amp; PARTNERS</t>
  </si>
  <si>
    <t>consulenze ammve fiscali e controllo contab.</t>
  </si>
  <si>
    <t>consulenze legali</t>
  </si>
  <si>
    <t>AVV. ROBERTO SIMONI</t>
  </si>
  <si>
    <t>D.SSA ROBERTA GALA</t>
  </si>
  <si>
    <t>consulenza tributaria</t>
  </si>
  <si>
    <t>vigilanza</t>
  </si>
  <si>
    <t>STUDIO ASSOCIATO CAPPERUCCI</t>
  </si>
  <si>
    <t>PAGAMENTI 01/01/2019-31/03/2019</t>
  </si>
  <si>
    <t>PUBLIACQUA</t>
  </si>
  <si>
    <t>utenze</t>
  </si>
  <si>
    <t>FIRENZE ASCENSORI SNC</t>
  </si>
  <si>
    <t>ERMINI GIOVANNI</t>
  </si>
  <si>
    <t>NETWORK SAS</t>
  </si>
  <si>
    <t>RAZIONAL SERVIZI SRL</t>
  </si>
  <si>
    <t>consulenze ammve</t>
  </si>
  <si>
    <t>STUDIO AMMINISTRAZIONE PEROTTI</t>
  </si>
  <si>
    <t>spese condominiali</t>
  </si>
  <si>
    <t>DIMENSIONE SICUREZZA SRL</t>
  </si>
  <si>
    <t xml:space="preserve">DIREZIONE LAVORI PROVV OOPP </t>
  </si>
  <si>
    <t>SCHINDLER SPA</t>
  </si>
  <si>
    <t>ARCH. LUCA FRANCESCHINI</t>
  </si>
  <si>
    <t xml:space="preserve">ENERGETIC SRL </t>
  </si>
  <si>
    <t>KONE SPA</t>
  </si>
  <si>
    <t>MORESI COSTRUZIONI SRL</t>
  </si>
  <si>
    <t>manutenzione straordinaria</t>
  </si>
  <si>
    <t>GEOM. MAURILIO CARAFA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</si>
</sst>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&quot;[$€]"/>
  </numFmts>
  <fonts count="4" x14ac:knownFonts="1"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/>
    <xf numFmtId="0" fontId="0" fillId="0" borderId="1" xfId="0" applyBorder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14" fontId="0" fillId="0" borderId="1" xfId="0" applyNumberFormat="1" applyFill="1" applyBorder="1" applyAlignment="1">
      <alignment horizontal="center" vertical="center"/>
    </xf>
  </cellXfs>
  <cellStyles count="1">
    <cellStyle name="Normale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topLeftCell="A12" workbookViewId="0">
      <selection activeCell="B38" sqref="B38"/>
    </sheetView>
  </sheetViews>
  <sheetFormatPr defaultRowHeight="14.4" x14ac:dyDescent="0.3"/>
  <cols>
    <col min="1" max="1" width="13.6640625" customWidth="1"/>
    <col min="2" max="2" width="15" bestFit="1" customWidth="1"/>
    <col min="3" max="3" width="53.21875" customWidth="1"/>
    <col min="4" max="4" width="38.44140625" bestFit="1" customWidth="1"/>
    <col min="5" max="5" width="8.88671875" customWidth="1"/>
  </cols>
  <sheetData>
    <row r="1" spans="1:4" ht="18" x14ac:dyDescent="0.35">
      <c r="A1" s="9" t="s">
        <v>20</v>
      </c>
    </row>
    <row r="3" spans="1:4" ht="31.2" x14ac:dyDescent="0.3">
      <c r="A3" s="1" t="s">
        <v>0</v>
      </c>
      <c r="B3" s="2" t="s">
        <v>1</v>
      </c>
      <c r="C3" s="3" t="s">
        <v>2</v>
      </c>
      <c r="D3" s="3" t="s">
        <v>3</v>
      </c>
    </row>
    <row r="4" spans="1:4" x14ac:dyDescent="0.3">
      <c r="A4" s="4">
        <v>43467</v>
      </c>
      <c r="B4" s="5">
        <v>18436.8</v>
      </c>
      <c r="C4" s="6" t="s">
        <v>15</v>
      </c>
      <c r="D4" s="6" t="s">
        <v>14</v>
      </c>
    </row>
    <row r="5" spans="1:4" x14ac:dyDescent="0.3">
      <c r="A5" s="4">
        <v>43472</v>
      </c>
      <c r="B5" s="5">
        <v>30.81</v>
      </c>
      <c r="C5" s="6" t="s">
        <v>21</v>
      </c>
      <c r="D5" s="6" t="s">
        <v>22</v>
      </c>
    </row>
    <row r="6" spans="1:4" x14ac:dyDescent="0.3">
      <c r="A6" s="4">
        <v>43472</v>
      </c>
      <c r="B6" s="5">
        <v>650</v>
      </c>
      <c r="C6" s="6" t="s">
        <v>10</v>
      </c>
      <c r="D6" s="6" t="s">
        <v>6</v>
      </c>
    </row>
    <row r="7" spans="1:4" x14ac:dyDescent="0.3">
      <c r="A7" s="4">
        <v>43472</v>
      </c>
      <c r="B7" s="5">
        <v>3640</v>
      </c>
      <c r="C7" s="6" t="s">
        <v>16</v>
      </c>
      <c r="D7" s="6" t="s">
        <v>17</v>
      </c>
    </row>
    <row r="8" spans="1:4" x14ac:dyDescent="0.3">
      <c r="A8" s="4">
        <v>43472</v>
      </c>
      <c r="B8" s="5">
        <v>1050</v>
      </c>
      <c r="C8" s="6" t="s">
        <v>9</v>
      </c>
      <c r="D8" s="6" t="s">
        <v>6</v>
      </c>
    </row>
    <row r="9" spans="1:4" x14ac:dyDescent="0.3">
      <c r="A9" s="4">
        <v>43472</v>
      </c>
      <c r="B9" s="5">
        <v>276</v>
      </c>
      <c r="C9" s="6" t="s">
        <v>23</v>
      </c>
      <c r="D9" s="6" t="s">
        <v>6</v>
      </c>
    </row>
    <row r="10" spans="1:4" x14ac:dyDescent="0.3">
      <c r="A10" s="4">
        <v>43472</v>
      </c>
      <c r="B10" s="5">
        <v>1400</v>
      </c>
      <c r="C10" s="6" t="s">
        <v>24</v>
      </c>
      <c r="D10" s="6" t="s">
        <v>6</v>
      </c>
    </row>
    <row r="11" spans="1:4" x14ac:dyDescent="0.3">
      <c r="A11" s="4">
        <v>43482</v>
      </c>
      <c r="B11" s="5">
        <v>9352</v>
      </c>
      <c r="C11" s="6" t="s">
        <v>12</v>
      </c>
      <c r="D11" s="6" t="s">
        <v>13</v>
      </c>
    </row>
    <row r="12" spans="1:4" x14ac:dyDescent="0.3">
      <c r="A12" s="4">
        <v>43482</v>
      </c>
      <c r="B12" s="5">
        <v>160</v>
      </c>
      <c r="C12" s="6" t="s">
        <v>25</v>
      </c>
      <c r="D12" s="6" t="s">
        <v>11</v>
      </c>
    </row>
    <row r="13" spans="1:4" x14ac:dyDescent="0.3">
      <c r="A13" s="10">
        <v>43482</v>
      </c>
      <c r="B13" s="5">
        <v>90</v>
      </c>
      <c r="C13" s="6" t="s">
        <v>26</v>
      </c>
      <c r="D13" s="6" t="s">
        <v>27</v>
      </c>
    </row>
    <row r="14" spans="1:4" x14ac:dyDescent="0.3">
      <c r="A14" s="10">
        <v>43497</v>
      </c>
      <c r="B14" s="5">
        <v>1108</v>
      </c>
      <c r="C14" s="6" t="s">
        <v>28</v>
      </c>
      <c r="D14" s="6" t="s">
        <v>29</v>
      </c>
    </row>
    <row r="15" spans="1:4" x14ac:dyDescent="0.3">
      <c r="A15" s="4">
        <v>43497</v>
      </c>
      <c r="B15" s="5">
        <v>277.2</v>
      </c>
      <c r="C15" s="6" t="s">
        <v>19</v>
      </c>
      <c r="D15" s="6" t="s">
        <v>27</v>
      </c>
    </row>
    <row r="16" spans="1:4" x14ac:dyDescent="0.3">
      <c r="A16" s="4">
        <v>43497</v>
      </c>
      <c r="B16" s="5">
        <v>1950</v>
      </c>
      <c r="C16" s="5" t="s">
        <v>10</v>
      </c>
      <c r="D16" s="6" t="s">
        <v>6</v>
      </c>
    </row>
    <row r="17" spans="1:4" x14ac:dyDescent="0.3">
      <c r="A17" s="4">
        <v>43497</v>
      </c>
      <c r="B17" s="5">
        <v>1490</v>
      </c>
      <c r="C17" s="6" t="s">
        <v>8</v>
      </c>
      <c r="D17" s="6" t="s">
        <v>6</v>
      </c>
    </row>
    <row r="18" spans="1:4" x14ac:dyDescent="0.3">
      <c r="A18" s="4">
        <v>43497</v>
      </c>
      <c r="B18" s="5">
        <f>180+3720</f>
        <v>3900</v>
      </c>
      <c r="C18" s="6" t="s">
        <v>30</v>
      </c>
      <c r="D18" s="6" t="s">
        <v>18</v>
      </c>
    </row>
    <row r="19" spans="1:4" x14ac:dyDescent="0.3">
      <c r="A19" s="4">
        <v>43503</v>
      </c>
      <c r="B19" s="5">
        <f>4805.37+19183.3</f>
        <v>23988.67</v>
      </c>
      <c r="C19" s="6" t="s">
        <v>31</v>
      </c>
      <c r="D19" s="6" t="s">
        <v>11</v>
      </c>
    </row>
    <row r="20" spans="1:4" x14ac:dyDescent="0.3">
      <c r="A20" s="4">
        <v>43504</v>
      </c>
      <c r="B20" s="5">
        <v>900</v>
      </c>
      <c r="C20" s="6" t="s">
        <v>32</v>
      </c>
      <c r="D20" s="6" t="s">
        <v>6</v>
      </c>
    </row>
    <row r="21" spans="1:4" x14ac:dyDescent="0.3">
      <c r="A21" s="4">
        <v>43525</v>
      </c>
      <c r="B21" s="5">
        <v>1050</v>
      </c>
      <c r="C21" s="6" t="s">
        <v>9</v>
      </c>
      <c r="D21" s="6" t="s">
        <v>6</v>
      </c>
    </row>
    <row r="22" spans="1:4" x14ac:dyDescent="0.3">
      <c r="A22" s="4">
        <v>43525</v>
      </c>
      <c r="B22" s="5">
        <v>1282.56</v>
      </c>
      <c r="C22" s="6" t="s">
        <v>33</v>
      </c>
      <c r="D22" s="6" t="s">
        <v>11</v>
      </c>
    </row>
    <row r="23" spans="1:4" x14ac:dyDescent="0.3">
      <c r="A23" s="4">
        <v>43525</v>
      </c>
      <c r="B23" s="5">
        <f>168.44+45.92</f>
        <v>214.36</v>
      </c>
      <c r="C23" s="6" t="s">
        <v>34</v>
      </c>
      <c r="D23" s="6" t="s">
        <v>22</v>
      </c>
    </row>
    <row r="24" spans="1:4" x14ac:dyDescent="0.3">
      <c r="A24" s="4">
        <v>43525</v>
      </c>
      <c r="B24" s="5">
        <v>45</v>
      </c>
      <c r="C24" s="6" t="s">
        <v>26</v>
      </c>
      <c r="D24" s="6" t="s">
        <v>27</v>
      </c>
    </row>
    <row r="25" spans="1:4" x14ac:dyDescent="0.3">
      <c r="A25" s="4">
        <v>43525</v>
      </c>
      <c r="B25" s="5">
        <f>3720+180</f>
        <v>3900</v>
      </c>
      <c r="C25" s="6" t="s">
        <v>30</v>
      </c>
      <c r="D25" s="6" t="s">
        <v>18</v>
      </c>
    </row>
    <row r="26" spans="1:4" x14ac:dyDescent="0.3">
      <c r="A26" s="4">
        <v>43525</v>
      </c>
      <c r="B26" s="5">
        <v>24.01</v>
      </c>
      <c r="C26" s="6" t="s">
        <v>21</v>
      </c>
      <c r="D26" s="6" t="s">
        <v>22</v>
      </c>
    </row>
    <row r="27" spans="1:4" x14ac:dyDescent="0.3">
      <c r="A27" s="4">
        <v>43525</v>
      </c>
      <c r="B27" s="5">
        <f>84.02+47.76</f>
        <v>131.78</v>
      </c>
      <c r="C27" s="6" t="s">
        <v>7</v>
      </c>
      <c r="D27" s="6" t="s">
        <v>5</v>
      </c>
    </row>
    <row r="28" spans="1:4" x14ac:dyDescent="0.3">
      <c r="A28" s="4">
        <v>43525</v>
      </c>
      <c r="B28" s="5">
        <v>1050</v>
      </c>
      <c r="C28" s="6" t="s">
        <v>9</v>
      </c>
      <c r="D28" s="6" t="s">
        <v>6</v>
      </c>
    </row>
    <row r="29" spans="1:4" x14ac:dyDescent="0.3">
      <c r="A29" s="4">
        <v>43525</v>
      </c>
      <c r="B29" s="5">
        <v>132</v>
      </c>
      <c r="C29" s="6" t="s">
        <v>8</v>
      </c>
      <c r="D29" s="6" t="s">
        <v>6</v>
      </c>
    </row>
    <row r="30" spans="1:4" x14ac:dyDescent="0.3">
      <c r="A30" s="4">
        <v>43525</v>
      </c>
      <c r="B30" s="5">
        <v>307.35000000000002</v>
      </c>
      <c r="C30" s="6" t="s">
        <v>35</v>
      </c>
      <c r="D30" s="6" t="s">
        <v>6</v>
      </c>
    </row>
    <row r="31" spans="1:4" x14ac:dyDescent="0.3">
      <c r="A31" s="4">
        <v>43525</v>
      </c>
      <c r="B31" s="5">
        <v>6300.07</v>
      </c>
      <c r="C31" s="6" t="s">
        <v>36</v>
      </c>
      <c r="D31" s="6" t="s">
        <v>37</v>
      </c>
    </row>
    <row r="32" spans="1:4" x14ac:dyDescent="0.3">
      <c r="A32" s="4">
        <v>43550</v>
      </c>
      <c r="B32" s="5">
        <v>250</v>
      </c>
      <c r="C32" s="6" t="s">
        <v>10</v>
      </c>
      <c r="D32" s="6" t="s">
        <v>6</v>
      </c>
    </row>
    <row r="33" spans="1:4" x14ac:dyDescent="0.3">
      <c r="A33" s="4">
        <v>43550</v>
      </c>
      <c r="B33" s="5">
        <v>2100</v>
      </c>
      <c r="C33" s="6" t="s">
        <v>38</v>
      </c>
      <c r="D33" s="6" t="s">
        <v>11</v>
      </c>
    </row>
    <row r="34" spans="1:4" x14ac:dyDescent="0.3">
      <c r="A34" s="4">
        <v>43550</v>
      </c>
      <c r="B34" s="5">
        <v>1050</v>
      </c>
      <c r="C34" s="6" t="s">
        <v>9</v>
      </c>
      <c r="D34" s="6" t="s">
        <v>6</v>
      </c>
    </row>
    <row r="35" spans="1:4" x14ac:dyDescent="0.3">
      <c r="A35" s="4">
        <v>43550</v>
      </c>
      <c r="B35" s="5">
        <f>180+3360</f>
        <v>3540</v>
      </c>
      <c r="C35" s="6" t="s">
        <v>30</v>
      </c>
      <c r="D35" s="6" t="s">
        <v>18</v>
      </c>
    </row>
    <row r="37" spans="1:4" x14ac:dyDescent="0.3">
      <c r="A37" s="7" t="s">
        <v>4</v>
      </c>
      <c r="B37" s="8">
        <f>SUM(B4:B36)</f>
        <v>90076.609999999986</v>
      </c>
    </row>
  </sheetData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1</vt:lpstr>
      <vt:lpstr>'1'!Area_stampa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Amministrazione Pietro Leopoldo</dc:creator>
  <cp:lastModifiedBy>Amministrazione Pietro Leopoldo</cp:lastModifiedBy>
  <dcterms:created xsi:type="dcterms:W3CDTF">2022-01-14T14:01:51Z</dcterms:created>
  <dcterms:modified xsi:type="dcterms:W3CDTF">2022-09-15T09:08:12Z</dcterms:modified>
</cp:coreProperties>
</file>