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ietro Leopoldo\Pietro Leopoldo srl\TRASPARENZA new\SITO SETTEMBRE 2022\PAGAMENTI\2018\"/>
    </mc:Choice>
  </mc:AlternateContent>
  <xr:revisionPtr revIDLastSave="0" documentId="13_ncr:1_{655E1225-C7B6-4C7C-976B-B0A7AB2E3D1F}" xr6:coauthVersionLast="36" xr6:coauthVersionMax="36" xr10:uidLastSave="{00000000-0000-0000-0000-000000000000}"/>
  <bookViews>
    <workbookView xWindow="0" yWindow="0" windowWidth="23040" windowHeight="8472" xr2:uid="{00000000-000D-0000-FFFF-FFFF00000000}"/>
  </bookViews>
  <sheets>
    <sheet name="4°_trimestre_2021" sheetId="1" r:id="rId1"/>
  </sheets>
  <definedNames>
    <definedName name="_xlnm.Print_Area" localSheetId="0">'4°_trimestre_2021'!$A$3:$D$37</definedName>
  </definedNames>
  <calcPr calcId="191029"/>
</workbook>
</file>

<file path=xl/calcChain.xml><?xml version="1.0" encoding="utf-8"?>
<calcChain xmlns="http://schemas.openxmlformats.org/spreadsheetml/2006/main">
  <c r="B36" i="1" l="1"/>
  <c r="B33" i="1"/>
  <c r="B30" i="1"/>
  <c r="B29" i="1"/>
  <c r="B13" i="1"/>
  <c r="B8" i="1"/>
</calcChain>
</file>

<file path=xl/sharedStrings.xml><?xml version="1.0" encoding="utf-8"?>
<sst xmlns="http://schemas.openxmlformats.org/spreadsheetml/2006/main" count="70" uniqueCount="33">
  <si>
    <t>DATA PAGAMENTO</t>
  </si>
  <si>
    <t>IMPORTO</t>
  </si>
  <si>
    <t>BENEFICIARIO</t>
  </si>
  <si>
    <t>DESCRIZIONE SPESA</t>
  </si>
  <si>
    <t>TOTALE</t>
  </si>
  <si>
    <t>spese telefoniche</t>
  </si>
  <si>
    <t>manutenzioni e riparazioni</t>
  </si>
  <si>
    <t>RAZIONAL SRL</t>
  </si>
  <si>
    <t>GENERALI SPA</t>
  </si>
  <si>
    <t>TELECOM SPA</t>
  </si>
  <si>
    <t>TERMOIDRAULICA FIUMI SRL</t>
  </si>
  <si>
    <t>AVANTIME SRL</t>
  </si>
  <si>
    <t>consulenze tecniche</t>
  </si>
  <si>
    <t>STUDIO PETRENI &amp; PARTNERS</t>
  </si>
  <si>
    <t>utenze</t>
  </si>
  <si>
    <t>polizza cauzione lavori stradali</t>
  </si>
  <si>
    <t>consulenze ammve fiscali</t>
  </si>
  <si>
    <t>vigilanza</t>
  </si>
  <si>
    <t>KONE SPA</t>
  </si>
  <si>
    <t>DIMENSIONE SICUREZZA SRL</t>
  </si>
  <si>
    <t>CONSORZIO INTEGRA SOC COOPVA</t>
  </si>
  <si>
    <t>lavori pubblici</t>
  </si>
  <si>
    <t>ARES LINE SRL</t>
  </si>
  <si>
    <t>NETWORK SAS</t>
  </si>
  <si>
    <t>PAGAMENTI 01/07/2018-30/09/2018</t>
  </si>
  <si>
    <t>consulenze ammva fiscale</t>
  </si>
  <si>
    <t>10/072018</t>
  </si>
  <si>
    <t>CMSA SOC COOP VA</t>
  </si>
  <si>
    <t>02/082018</t>
  </si>
  <si>
    <t>LEONARDO BRASCHI</t>
  </si>
  <si>
    <t>ENERGETIC SPA</t>
  </si>
  <si>
    <t>S.B.M SNC</t>
  </si>
  <si>
    <t>spese ammve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</si>
</sst>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]"/>
  </numFmts>
  <fonts count="4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4" fontId="0" fillId="0" borderId="1" xfId="0" applyNumberFormat="1" applyFill="1" applyBorder="1" applyAlignment="1">
      <alignment horizontal="center" vertical="center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topLeftCell="A11" workbookViewId="0">
      <selection activeCell="B37" sqref="B37"/>
    </sheetView>
  </sheetViews>
  <sheetFormatPr defaultRowHeight="14.4" x14ac:dyDescent="0.3"/>
  <cols>
    <col min="1" max="1" width="13.6640625" customWidth="1"/>
    <col min="2" max="2" width="15" bestFit="1" customWidth="1"/>
    <col min="3" max="3" width="53.21875" customWidth="1"/>
    <col min="4" max="4" width="38.44140625" bestFit="1" customWidth="1"/>
    <col min="5" max="5" width="8.88671875" customWidth="1"/>
  </cols>
  <sheetData>
    <row r="1" spans="1:4" ht="18" x14ac:dyDescent="0.35">
      <c r="A1" s="9" t="s">
        <v>24</v>
      </c>
    </row>
    <row r="3" spans="1:4" ht="31.2" x14ac:dyDescent="0.3">
      <c r="A3" s="1" t="s">
        <v>0</v>
      </c>
      <c r="B3" s="2" t="s">
        <v>1</v>
      </c>
      <c r="C3" s="3" t="s">
        <v>2</v>
      </c>
      <c r="D3" s="3" t="s">
        <v>3</v>
      </c>
    </row>
    <row r="4" spans="1:4" x14ac:dyDescent="0.3">
      <c r="A4" s="10">
        <v>43290</v>
      </c>
      <c r="B4" s="5">
        <v>153.91</v>
      </c>
      <c r="C4" s="6" t="s">
        <v>9</v>
      </c>
      <c r="D4" s="6" t="s">
        <v>5</v>
      </c>
    </row>
    <row r="5" spans="1:4" x14ac:dyDescent="0.3">
      <c r="A5" s="4">
        <v>43290</v>
      </c>
      <c r="B5" s="5">
        <v>549.66999999999996</v>
      </c>
      <c r="C5" s="6" t="s">
        <v>7</v>
      </c>
      <c r="D5" s="6" t="s">
        <v>25</v>
      </c>
    </row>
    <row r="6" spans="1:4" x14ac:dyDescent="0.3">
      <c r="A6" s="4">
        <v>43290</v>
      </c>
      <c r="B6" s="5">
        <v>400</v>
      </c>
      <c r="C6" s="6" t="s">
        <v>23</v>
      </c>
      <c r="D6" s="6" t="s">
        <v>12</v>
      </c>
    </row>
    <row r="7" spans="1:4" x14ac:dyDescent="0.3">
      <c r="A7" s="4">
        <v>43290</v>
      </c>
      <c r="B7" s="5">
        <v>1050</v>
      </c>
      <c r="C7" s="6" t="s">
        <v>11</v>
      </c>
      <c r="D7" s="6" t="s">
        <v>6</v>
      </c>
    </row>
    <row r="8" spans="1:4" x14ac:dyDescent="0.3">
      <c r="A8" s="4">
        <v>43290</v>
      </c>
      <c r="B8" s="5">
        <f>3600+180</f>
        <v>3780</v>
      </c>
      <c r="C8" s="6" t="s">
        <v>19</v>
      </c>
      <c r="D8" s="6" t="s">
        <v>17</v>
      </c>
    </row>
    <row r="9" spans="1:4" x14ac:dyDescent="0.3">
      <c r="A9" s="4">
        <v>43290</v>
      </c>
      <c r="B9" s="5">
        <v>1775.5</v>
      </c>
      <c r="C9" s="6" t="s">
        <v>10</v>
      </c>
      <c r="D9" s="6" t="s">
        <v>6</v>
      </c>
    </row>
    <row r="10" spans="1:4" x14ac:dyDescent="0.3">
      <c r="A10" s="4" t="s">
        <v>26</v>
      </c>
      <c r="B10" s="5">
        <v>13148.9</v>
      </c>
      <c r="C10" s="6" t="s">
        <v>22</v>
      </c>
      <c r="D10" s="6" t="s">
        <v>6</v>
      </c>
    </row>
    <row r="11" spans="1:4" x14ac:dyDescent="0.3">
      <c r="A11" s="4">
        <v>43298</v>
      </c>
      <c r="B11" s="5">
        <v>49058.18</v>
      </c>
      <c r="C11" s="6" t="s">
        <v>20</v>
      </c>
      <c r="D11" s="6" t="s">
        <v>21</v>
      </c>
    </row>
    <row r="12" spans="1:4" x14ac:dyDescent="0.3">
      <c r="A12" s="10">
        <v>43304</v>
      </c>
      <c r="B12" s="5">
        <v>64.5</v>
      </c>
      <c r="C12" s="6" t="s">
        <v>9</v>
      </c>
      <c r="D12" s="6" t="s">
        <v>5</v>
      </c>
    </row>
    <row r="13" spans="1:4" x14ac:dyDescent="0.3">
      <c r="A13" s="10" t="s">
        <v>28</v>
      </c>
      <c r="B13" s="5">
        <f>450+1275</f>
        <v>1725</v>
      </c>
      <c r="C13" s="5" t="s">
        <v>27</v>
      </c>
      <c r="D13" s="6" t="s">
        <v>6</v>
      </c>
    </row>
    <row r="14" spans="1:4" x14ac:dyDescent="0.3">
      <c r="A14" s="10">
        <v>43314</v>
      </c>
      <c r="B14" s="5">
        <v>15660</v>
      </c>
      <c r="C14" s="6" t="s">
        <v>29</v>
      </c>
      <c r="D14" s="6" t="s">
        <v>6</v>
      </c>
    </row>
    <row r="15" spans="1:4" x14ac:dyDescent="0.3">
      <c r="A15" s="4">
        <v>43314</v>
      </c>
      <c r="B15" s="5">
        <v>473.5</v>
      </c>
      <c r="C15" s="6" t="s">
        <v>8</v>
      </c>
      <c r="D15" s="6" t="s">
        <v>15</v>
      </c>
    </row>
    <row r="16" spans="1:4" x14ac:dyDescent="0.3">
      <c r="A16" s="4">
        <v>43314</v>
      </c>
      <c r="B16" s="5">
        <v>60</v>
      </c>
      <c r="C16" s="5" t="s">
        <v>10</v>
      </c>
      <c r="D16" s="6" t="s">
        <v>6</v>
      </c>
    </row>
    <row r="17" spans="1:4" x14ac:dyDescent="0.3">
      <c r="A17" s="4">
        <v>43314</v>
      </c>
      <c r="B17" s="5">
        <v>348.34</v>
      </c>
      <c r="C17" s="6" t="s">
        <v>18</v>
      </c>
      <c r="D17" s="6" t="s">
        <v>6</v>
      </c>
    </row>
    <row r="18" spans="1:4" x14ac:dyDescent="0.3">
      <c r="A18" s="10">
        <v>43314</v>
      </c>
      <c r="B18" s="5">
        <v>180</v>
      </c>
      <c r="C18" s="6" t="s">
        <v>19</v>
      </c>
      <c r="D18" s="6" t="s">
        <v>17</v>
      </c>
    </row>
    <row r="19" spans="1:4" x14ac:dyDescent="0.3">
      <c r="A19" s="10">
        <v>43314</v>
      </c>
      <c r="B19" s="5">
        <v>64.5</v>
      </c>
      <c r="C19" s="6" t="s">
        <v>9</v>
      </c>
      <c r="D19" s="6" t="s">
        <v>5</v>
      </c>
    </row>
    <row r="20" spans="1:4" x14ac:dyDescent="0.3">
      <c r="A20" s="10">
        <v>43314</v>
      </c>
      <c r="B20" s="5">
        <v>1050</v>
      </c>
      <c r="C20" s="6" t="s">
        <v>11</v>
      </c>
      <c r="D20" s="6" t="s">
        <v>6</v>
      </c>
    </row>
    <row r="21" spans="1:4" x14ac:dyDescent="0.3">
      <c r="A21" s="10">
        <v>43314</v>
      </c>
      <c r="B21" s="5">
        <v>69.239999999999995</v>
      </c>
      <c r="C21" s="6" t="s">
        <v>30</v>
      </c>
      <c r="D21" s="6" t="s">
        <v>14</v>
      </c>
    </row>
    <row r="22" spans="1:4" x14ac:dyDescent="0.3">
      <c r="A22" s="4">
        <v>43315</v>
      </c>
      <c r="B22" s="5">
        <v>17950</v>
      </c>
      <c r="C22" s="6" t="s">
        <v>27</v>
      </c>
      <c r="D22" s="6" t="s">
        <v>6</v>
      </c>
    </row>
    <row r="23" spans="1:4" x14ac:dyDescent="0.3">
      <c r="A23" s="4">
        <v>43348</v>
      </c>
      <c r="B23" s="5">
        <v>180</v>
      </c>
      <c r="C23" s="6" t="s">
        <v>19</v>
      </c>
      <c r="D23" s="6" t="s">
        <v>17</v>
      </c>
    </row>
    <row r="24" spans="1:4" x14ac:dyDescent="0.3">
      <c r="A24" s="4">
        <v>43348</v>
      </c>
      <c r="B24" s="5">
        <v>1050</v>
      </c>
      <c r="C24" s="6" t="s">
        <v>11</v>
      </c>
      <c r="D24" s="6" t="s">
        <v>6</v>
      </c>
    </row>
    <row r="25" spans="1:4" x14ac:dyDescent="0.3">
      <c r="A25" s="4">
        <v>43348</v>
      </c>
      <c r="B25" s="5">
        <v>696.68</v>
      </c>
      <c r="C25" s="6" t="s">
        <v>18</v>
      </c>
      <c r="D25" s="6" t="s">
        <v>6</v>
      </c>
    </row>
    <row r="26" spans="1:4" x14ac:dyDescent="0.3">
      <c r="A26" s="4">
        <v>43348</v>
      </c>
      <c r="B26" s="5">
        <v>260</v>
      </c>
      <c r="C26" s="6" t="s">
        <v>10</v>
      </c>
      <c r="D26" s="6" t="s">
        <v>6</v>
      </c>
    </row>
    <row r="27" spans="1:4" x14ac:dyDescent="0.3">
      <c r="A27" s="4">
        <v>43348</v>
      </c>
      <c r="B27" s="5">
        <v>610</v>
      </c>
      <c r="C27" s="6" t="s">
        <v>23</v>
      </c>
      <c r="D27" s="6" t="s">
        <v>12</v>
      </c>
    </row>
    <row r="28" spans="1:4" x14ac:dyDescent="0.3">
      <c r="A28" s="4">
        <v>43348</v>
      </c>
      <c r="B28" s="5">
        <v>250</v>
      </c>
      <c r="C28" s="6" t="s">
        <v>31</v>
      </c>
      <c r="D28" s="6" t="s">
        <v>6</v>
      </c>
    </row>
    <row r="29" spans="1:4" x14ac:dyDescent="0.3">
      <c r="A29" s="4">
        <v>43348</v>
      </c>
      <c r="B29" s="5">
        <f>1880+6700+3821.58</f>
        <v>12401.58</v>
      </c>
      <c r="C29" s="6" t="s">
        <v>27</v>
      </c>
      <c r="D29" s="6" t="s">
        <v>6</v>
      </c>
    </row>
    <row r="30" spans="1:4" x14ac:dyDescent="0.3">
      <c r="A30" s="4">
        <v>43362</v>
      </c>
      <c r="B30" s="5">
        <f>149.79+169.34+64.54+48.96</f>
        <v>432.63</v>
      </c>
      <c r="C30" s="6" t="s">
        <v>9</v>
      </c>
      <c r="D30" s="6" t="s">
        <v>5</v>
      </c>
    </row>
    <row r="31" spans="1:4" x14ac:dyDescent="0.3">
      <c r="A31" s="4">
        <v>43362</v>
      </c>
      <c r="B31" s="5">
        <v>143.43</v>
      </c>
      <c r="C31" s="6" t="s">
        <v>7</v>
      </c>
      <c r="D31" s="6" t="s">
        <v>32</v>
      </c>
    </row>
    <row r="32" spans="1:4" x14ac:dyDescent="0.3">
      <c r="A32" s="4">
        <v>43362</v>
      </c>
      <c r="B32" s="5">
        <v>961.92</v>
      </c>
      <c r="C32" s="6" t="s">
        <v>13</v>
      </c>
      <c r="D32" s="6" t="s">
        <v>16</v>
      </c>
    </row>
    <row r="33" spans="1:4" x14ac:dyDescent="0.3">
      <c r="A33" s="4">
        <v>43362</v>
      </c>
      <c r="B33" s="5">
        <f>3720*2</f>
        <v>7440</v>
      </c>
      <c r="C33" s="6" t="s">
        <v>19</v>
      </c>
      <c r="D33" s="6" t="s">
        <v>17</v>
      </c>
    </row>
    <row r="34" spans="1:4" x14ac:dyDescent="0.3">
      <c r="A34" s="4">
        <v>43362</v>
      </c>
      <c r="B34" s="5">
        <v>81.92</v>
      </c>
      <c r="C34" s="6" t="s">
        <v>30</v>
      </c>
      <c r="D34" s="6" t="s">
        <v>14</v>
      </c>
    </row>
    <row r="36" spans="1:4" x14ac:dyDescent="0.3">
      <c r="A36" s="7" t="s">
        <v>4</v>
      </c>
      <c r="B36" s="8">
        <f>SUM(B4:B35)</f>
        <v>132069.4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4°_trimestre_2021</vt:lpstr>
      <vt:lpstr>'4°_trimestre_2021'!Area_stampa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Amministrazione Pietro Leopoldo</dc:creator>
  <cp:lastModifiedBy>Amministrazione Pietro Leopoldo</cp:lastModifiedBy>
  <dcterms:created xsi:type="dcterms:W3CDTF">2022-01-14T14:01:51Z</dcterms:created>
  <dcterms:modified xsi:type="dcterms:W3CDTF">2022-09-14T13:24:23Z</dcterms:modified>
</cp:coreProperties>
</file>