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ietro Leopoldo\Pietro Leopoldo srl\TRASPARENZA new\SITO SETTEMBRE 2022\PAGAMENTI\4 trim 2016\"/>
    </mc:Choice>
  </mc:AlternateContent>
  <xr:revisionPtr revIDLastSave="0" documentId="13_ncr:11_{C9950DF6-071F-4A3F-A9D1-DFB4D35BDA02}" xr6:coauthVersionLast="36" xr6:coauthVersionMax="36" xr10:uidLastSave="{00000000-0000-0000-0000-000000000000}"/>
  <bookViews>
    <workbookView xWindow="0" yWindow="0" windowWidth="23040" windowHeight="8472" xr2:uid="{00000000-000D-0000-FFFF-FFFF00000000}"/>
  </bookViews>
  <sheets>
    <sheet name="4°_trimestre_2021" sheetId="1" r:id="rId1"/>
  </sheets>
  <definedNames>
    <definedName name="_xlnm.Print_Area" localSheetId="0">'4°_trimestre_2021'!$A$3:$D$31</definedName>
  </definedNames>
  <calcPr calcId="191029"/>
</workbook>
</file>

<file path=xl/calcChain.xml><?xml version="1.0" encoding="utf-8"?>
<calcChain xmlns="http://schemas.openxmlformats.org/spreadsheetml/2006/main">
  <c r="B30" i="1" l="1"/>
  <c r="B22" i="1"/>
  <c r="B20" i="1"/>
  <c r="B11" i="1"/>
  <c r="B9" i="1"/>
</calcChain>
</file>

<file path=xl/sharedStrings.xml><?xml version="1.0" encoding="utf-8"?>
<sst xmlns="http://schemas.openxmlformats.org/spreadsheetml/2006/main" count="56" uniqueCount="38">
  <si>
    <t>DATA PAGAMENTO</t>
  </si>
  <si>
    <t>IMPORTO</t>
  </si>
  <si>
    <t>BENEFICIARIO</t>
  </si>
  <si>
    <t>DESCRIZIONE SPESA</t>
  </si>
  <si>
    <t>ARUBA SPA</t>
  </si>
  <si>
    <t>TOTALE</t>
  </si>
  <si>
    <t>KONE SPA</t>
  </si>
  <si>
    <t>spese telefoniche</t>
  </si>
  <si>
    <t>TOP LAN srl</t>
  </si>
  <si>
    <t>rinnovo licenza</t>
  </si>
  <si>
    <t>rinnovo domini</t>
  </si>
  <si>
    <t>manutenzioni e riparazioni</t>
  </si>
  <si>
    <t>spese pulizie</t>
  </si>
  <si>
    <t>PAGAMENTI 01/10/2016 - 31/12/2016</t>
  </si>
  <si>
    <t>SIDDA SRL</t>
  </si>
  <si>
    <t>GENERALI SPA</t>
  </si>
  <si>
    <t>polizza cauzione lavori sradali</t>
  </si>
  <si>
    <t>FATIGAPPALTI SRL</t>
  </si>
  <si>
    <t>SAL ristrutturazione sede</t>
  </si>
  <si>
    <t>TELECOM SPA</t>
  </si>
  <si>
    <t>OTIS SRL</t>
  </si>
  <si>
    <t>TERMOIDRAULICA FIUMI SRL</t>
  </si>
  <si>
    <t>TIFORMA</t>
  </si>
  <si>
    <t>corso formazione</t>
  </si>
  <si>
    <t>AVANTIME SRL</t>
  </si>
  <si>
    <t>S.B.M. SNC</t>
  </si>
  <si>
    <t>ALTFIRE SRL</t>
  </si>
  <si>
    <t>TA.VI SRL</t>
  </si>
  <si>
    <t>STUDIO CAPPERUCCI E ASS.</t>
  </si>
  <si>
    <t>TLT SERVIZI SNC</t>
  </si>
  <si>
    <t>DIREZIONE LAVORI PROVV OOPP</t>
  </si>
  <si>
    <t>ARCADIS SPA</t>
  </si>
  <si>
    <t>STUDIO LEGALE PAVIA ANSALDO</t>
  </si>
  <si>
    <t>ING.ANDREA BELTRAMI</t>
  </si>
  <si>
    <t>HYDEA SRL</t>
  </si>
  <si>
    <t>consulenze tecniche</t>
  </si>
  <si>
    <t>consulenze ammve fiscali</t>
  </si>
  <si>
    <t>SC CLIMATIZZAZIONE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</si>
</sst>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]"/>
  </numFmts>
  <fonts count="4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4" fontId="0" fillId="0" borderId="1" xfId="0" applyNumberFormat="1" applyFill="1" applyBorder="1" applyAlignment="1">
      <alignment horizontal="center" vertical="center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topLeftCell="A5" workbookViewId="0">
      <selection activeCell="B31" sqref="B31"/>
    </sheetView>
  </sheetViews>
  <sheetFormatPr defaultRowHeight="14.4" x14ac:dyDescent="0.3"/>
  <cols>
    <col min="1" max="1" width="13.6640625" customWidth="1"/>
    <col min="2" max="2" width="15" bestFit="1" customWidth="1"/>
    <col min="3" max="3" width="53.21875" customWidth="1"/>
    <col min="4" max="4" width="38.44140625" bestFit="1" customWidth="1"/>
    <col min="5" max="5" width="8.88671875" customWidth="1"/>
  </cols>
  <sheetData>
    <row r="1" spans="1:4" ht="18" x14ac:dyDescent="0.35">
      <c r="A1" s="9" t="s">
        <v>13</v>
      </c>
    </row>
    <row r="3" spans="1:4" ht="31.2" x14ac:dyDescent="0.3">
      <c r="A3" s="1" t="s">
        <v>0</v>
      </c>
      <c r="B3" s="2" t="s">
        <v>1</v>
      </c>
      <c r="C3" s="3" t="s">
        <v>2</v>
      </c>
      <c r="D3" s="3" t="s">
        <v>3</v>
      </c>
    </row>
    <row r="4" spans="1:4" x14ac:dyDescent="0.3">
      <c r="A4" s="4">
        <v>42655</v>
      </c>
      <c r="B4" s="5">
        <v>183</v>
      </c>
      <c r="C4" s="6" t="s">
        <v>14</v>
      </c>
      <c r="D4" s="6" t="s">
        <v>12</v>
      </c>
    </row>
    <row r="5" spans="1:4" x14ac:dyDescent="0.3">
      <c r="A5" s="4">
        <v>42655</v>
      </c>
      <c r="B5" s="5">
        <v>245</v>
      </c>
      <c r="C5" s="6" t="s">
        <v>15</v>
      </c>
      <c r="D5" s="6" t="s">
        <v>16</v>
      </c>
    </row>
    <row r="6" spans="1:4" x14ac:dyDescent="0.3">
      <c r="A6" s="4">
        <v>42655</v>
      </c>
      <c r="B6" s="5">
        <v>76.400000000000006</v>
      </c>
      <c r="C6" s="6" t="s">
        <v>4</v>
      </c>
      <c r="D6" s="6" t="s">
        <v>10</v>
      </c>
    </row>
    <row r="7" spans="1:4" x14ac:dyDescent="0.3">
      <c r="A7" s="4">
        <v>42668</v>
      </c>
      <c r="B7" s="5">
        <v>17.079999999999998</v>
      </c>
      <c r="C7" s="6" t="s">
        <v>8</v>
      </c>
      <c r="D7" s="6" t="s">
        <v>9</v>
      </c>
    </row>
    <row r="8" spans="1:4" x14ac:dyDescent="0.3">
      <c r="A8" s="4">
        <v>42671</v>
      </c>
      <c r="B8" s="5">
        <v>60000</v>
      </c>
      <c r="C8" s="6" t="s">
        <v>17</v>
      </c>
      <c r="D8" s="6" t="s">
        <v>18</v>
      </c>
    </row>
    <row r="9" spans="1:4" x14ac:dyDescent="0.3">
      <c r="A9" s="4">
        <v>42688</v>
      </c>
      <c r="B9" s="5">
        <f>86.01+133.54</f>
        <v>219.55</v>
      </c>
      <c r="C9" s="6" t="s">
        <v>19</v>
      </c>
      <c r="D9" s="6" t="s">
        <v>7</v>
      </c>
    </row>
    <row r="10" spans="1:4" x14ac:dyDescent="0.3">
      <c r="A10" s="4">
        <v>42688</v>
      </c>
      <c r="B10" s="5">
        <v>5731.84</v>
      </c>
      <c r="C10" s="6" t="s">
        <v>20</v>
      </c>
      <c r="D10" s="6" t="s">
        <v>11</v>
      </c>
    </row>
    <row r="11" spans="1:4" x14ac:dyDescent="0.3">
      <c r="A11" s="4">
        <v>42688</v>
      </c>
      <c r="B11" s="5">
        <f>508.37+389.08</f>
        <v>897.45</v>
      </c>
      <c r="C11" s="6" t="s">
        <v>21</v>
      </c>
      <c r="D11" s="6" t="s">
        <v>11</v>
      </c>
    </row>
    <row r="12" spans="1:4" x14ac:dyDescent="0.3">
      <c r="A12" s="4">
        <v>42688</v>
      </c>
      <c r="B12" s="5">
        <v>193.98</v>
      </c>
      <c r="C12" s="6" t="s">
        <v>22</v>
      </c>
      <c r="D12" s="6" t="s">
        <v>23</v>
      </c>
    </row>
    <row r="13" spans="1:4" x14ac:dyDescent="0.3">
      <c r="A13" s="10">
        <v>42688</v>
      </c>
      <c r="B13" s="5">
        <v>201.07</v>
      </c>
      <c r="C13" s="6" t="s">
        <v>19</v>
      </c>
      <c r="D13" s="6" t="s">
        <v>7</v>
      </c>
    </row>
    <row r="14" spans="1:4" x14ac:dyDescent="0.3">
      <c r="A14" s="10">
        <v>42692</v>
      </c>
      <c r="B14" s="5">
        <v>2562</v>
      </c>
      <c r="C14" s="5" t="s">
        <v>24</v>
      </c>
      <c r="D14" s="6" t="s">
        <v>11</v>
      </c>
    </row>
    <row r="15" spans="1:4" x14ac:dyDescent="0.3">
      <c r="A15" s="10">
        <v>42720</v>
      </c>
      <c r="B15" s="5">
        <v>7547</v>
      </c>
      <c r="C15" s="6" t="s">
        <v>25</v>
      </c>
      <c r="D15" s="6" t="s">
        <v>11</v>
      </c>
    </row>
    <row r="16" spans="1:4" x14ac:dyDescent="0.3">
      <c r="A16" s="4">
        <v>42720</v>
      </c>
      <c r="B16" s="5">
        <v>1065</v>
      </c>
      <c r="C16" s="6" t="s">
        <v>26</v>
      </c>
      <c r="D16" s="6" t="s">
        <v>11</v>
      </c>
    </row>
    <row r="17" spans="1:4" x14ac:dyDescent="0.3">
      <c r="A17" s="4">
        <v>42720</v>
      </c>
      <c r="B17" s="5">
        <v>1281</v>
      </c>
      <c r="C17" s="5" t="s">
        <v>24</v>
      </c>
      <c r="D17" s="6" t="s">
        <v>11</v>
      </c>
    </row>
    <row r="18" spans="1:4" x14ac:dyDescent="0.3">
      <c r="A18" s="4">
        <v>42720</v>
      </c>
      <c r="B18" s="5">
        <v>1549.68</v>
      </c>
      <c r="C18" s="6" t="s">
        <v>27</v>
      </c>
      <c r="D18" s="6" t="s">
        <v>11</v>
      </c>
    </row>
    <row r="19" spans="1:4" x14ac:dyDescent="0.3">
      <c r="A19" s="4">
        <v>42720</v>
      </c>
      <c r="B19" s="5">
        <v>267.2</v>
      </c>
      <c r="C19" s="6" t="s">
        <v>28</v>
      </c>
      <c r="D19" s="6" t="s">
        <v>36</v>
      </c>
    </row>
    <row r="20" spans="1:4" x14ac:dyDescent="0.3">
      <c r="A20" s="4">
        <v>42720</v>
      </c>
      <c r="B20" s="5">
        <f>61+61</f>
        <v>122</v>
      </c>
      <c r="C20" s="6" t="s">
        <v>14</v>
      </c>
      <c r="D20" s="6" t="s">
        <v>12</v>
      </c>
    </row>
    <row r="21" spans="1:4" x14ac:dyDescent="0.3">
      <c r="A21" s="4">
        <v>42720</v>
      </c>
      <c r="B21" s="5">
        <v>1647</v>
      </c>
      <c r="C21" s="6" t="s">
        <v>29</v>
      </c>
      <c r="D21" s="6" t="s">
        <v>11</v>
      </c>
    </row>
    <row r="22" spans="1:4" x14ac:dyDescent="0.3">
      <c r="A22" s="4">
        <v>42720</v>
      </c>
      <c r="B22" s="5">
        <f>1002.77+1002.77+1367.26+1002.77</f>
        <v>4375.57</v>
      </c>
      <c r="C22" s="6" t="s">
        <v>30</v>
      </c>
      <c r="D22" s="6" t="s">
        <v>35</v>
      </c>
    </row>
    <row r="23" spans="1:4" x14ac:dyDescent="0.3">
      <c r="A23" s="4">
        <v>42720</v>
      </c>
      <c r="B23" s="5">
        <v>21846.54</v>
      </c>
      <c r="C23" s="6" t="s">
        <v>31</v>
      </c>
      <c r="D23" s="6" t="s">
        <v>35</v>
      </c>
    </row>
    <row r="24" spans="1:4" x14ac:dyDescent="0.3">
      <c r="A24" s="4">
        <v>42720</v>
      </c>
      <c r="B24" s="5">
        <v>23123.08</v>
      </c>
      <c r="C24" s="6" t="s">
        <v>32</v>
      </c>
      <c r="D24" s="6" t="s">
        <v>35</v>
      </c>
    </row>
    <row r="25" spans="1:4" x14ac:dyDescent="0.3">
      <c r="A25" s="4">
        <v>42720</v>
      </c>
      <c r="B25" s="5">
        <v>6898.66</v>
      </c>
      <c r="C25" s="6" t="s">
        <v>33</v>
      </c>
      <c r="D25" s="6" t="s">
        <v>35</v>
      </c>
    </row>
    <row r="26" spans="1:4" x14ac:dyDescent="0.3">
      <c r="A26" s="4">
        <v>42727</v>
      </c>
      <c r="B26" s="5">
        <v>2432.04</v>
      </c>
      <c r="C26" s="6" t="s">
        <v>6</v>
      </c>
      <c r="D26" s="6" t="s">
        <v>11</v>
      </c>
    </row>
    <row r="27" spans="1:4" x14ac:dyDescent="0.3">
      <c r="A27" s="4">
        <v>42727</v>
      </c>
      <c r="B27" s="5">
        <v>50752</v>
      </c>
      <c r="C27" s="6" t="s">
        <v>34</v>
      </c>
      <c r="D27" s="6" t="s">
        <v>35</v>
      </c>
    </row>
    <row r="28" spans="1:4" x14ac:dyDescent="0.3">
      <c r="A28" s="4">
        <v>42727</v>
      </c>
      <c r="B28" s="5">
        <v>1274.32</v>
      </c>
      <c r="C28" s="6" t="s">
        <v>37</v>
      </c>
      <c r="D28" s="6" t="s">
        <v>11</v>
      </c>
    </row>
    <row r="30" spans="1:4" x14ac:dyDescent="0.3">
      <c r="A30" s="7" t="s">
        <v>5</v>
      </c>
      <c r="B30" s="8">
        <f>SUM(B4:B29)</f>
        <v>194508.46000000002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4°_trimestre_2021</vt:lpstr>
      <vt:lpstr>'4°_trimestre_2021'!Area_stampa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Amministrazione Pietro Leopoldo</dc:creator>
  <cp:lastModifiedBy>Amministrazione Pietro Leopoldo</cp:lastModifiedBy>
  <dcterms:created xsi:type="dcterms:W3CDTF">2022-01-14T14:01:51Z</dcterms:created>
  <dcterms:modified xsi:type="dcterms:W3CDTF">2022-09-14T08:22:13Z</dcterms:modified>
</cp:coreProperties>
</file>